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nm\Desktop\менеджеры_общая\для Сайта\2023\"/>
    </mc:Choice>
  </mc:AlternateContent>
  <bookViews>
    <workbookView xWindow="0" yWindow="0" windowWidth="16380" windowHeight="8190" tabRatio="500"/>
  </bookViews>
  <sheets>
    <sheet name="Кол-во СМСП по видам деятельнос" sheetId="3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3" i="3" l="1"/>
  <c r="D87" i="3" s="1"/>
  <c r="D80" i="3"/>
  <c r="D77" i="3"/>
  <c r="D75" i="3"/>
  <c r="D73" i="3"/>
  <c r="D66" i="3"/>
  <c r="D58" i="3"/>
  <c r="D56" i="3"/>
  <c r="D53" i="3"/>
  <c r="D46" i="3"/>
  <c r="D43" i="3"/>
  <c r="D39" i="3"/>
  <c r="D35" i="3"/>
  <c r="D31" i="3"/>
  <c r="D29" i="3"/>
  <c r="D27" i="3"/>
  <c r="D9" i="3"/>
  <c r="D7" i="3"/>
  <c r="D4" i="3"/>
</calcChain>
</file>

<file path=xl/sharedStrings.xml><?xml version="1.0" encoding="utf-8"?>
<sst xmlns="http://schemas.openxmlformats.org/spreadsheetml/2006/main" count="107" uniqueCount="107">
  <si>
    <r>
      <rPr>
        <sz val="14"/>
        <color rgb="FF000000"/>
        <rFont val="Calibri"/>
        <family val="2"/>
        <charset val="204"/>
      </rPr>
      <t xml:space="preserve">Информация о количестве субъектов малого и среднего предпринимательства городского округа «Город Лесной» и об их классификации по видам экономической деятельности </t>
    </r>
    <r>
      <rPr>
        <sz val="14"/>
        <rFont val="Times New Roman"/>
        <family val="1"/>
        <charset val="204"/>
      </rPr>
      <t>по состоянию на 01.01.2023 (за 2022 год)</t>
    </r>
  </si>
  <si>
    <t>РАЗДЕЛ А</t>
  </si>
  <si>
    <t>СЕЛЬСКОЕ, ЛЕСНОЕ ХОЗЯЙСТВО, ОХОТА,
РЫБОЛОВСТВО И РЫБОВОДСТВО</t>
  </si>
  <si>
    <t>01</t>
  </si>
  <si>
    <t>Растениеводство и животноводство, охота и предоставление соответствующих услуг в этих областях</t>
  </si>
  <si>
    <t>02</t>
  </si>
  <si>
    <t>Лесоводство и лесозаготовки</t>
  </si>
  <si>
    <t>РАЗДЕЛ B</t>
  </si>
  <si>
    <t>ДОБЫЧА ПОЛЕЗНЫХ ИСКОПАЕМЫХ</t>
  </si>
  <si>
    <t>09</t>
  </si>
  <si>
    <t>Предоставление услуг в области добычи полезных 
Ископаемых</t>
  </si>
  <si>
    <t>РАЗДЕЛ C</t>
  </si>
  <si>
    <t>ОБРАБАТЫВАЮЩИЕ ПРОИЗВОДСТВА</t>
  </si>
  <si>
    <t>Производство пищевых продуктов</t>
  </si>
  <si>
    <t>Производство одежды</t>
  </si>
  <si>
    <t>Производство обуви</t>
  </si>
  <si>
    <t>Обработка древесины и производство изделий из 
дерева и пробки, кроме мебели, производство 
Изделий из соломки и материалов для плетения</t>
  </si>
  <si>
    <t>Производство бумаги и картона</t>
  </si>
  <si>
    <t>Деятельность полиграфическая и копирование носителей информации</t>
  </si>
  <si>
    <t>Производство химических веществ и химических продуктов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</si>
  <si>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</si>
  <si>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</si>
  <si>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готовых металлических изделий, кроме машин и оборудования</t>
  </si>
  <si>
    <t>Производство бытовой электроники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</si>
  <si>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</si>
  <si>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</si>
  <si>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</si>
  <si>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</si>
  <si>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</si>
  <si>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</si>
  <si>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РАЗДЕЛ D</t>
  </si>
  <si>
    <t>ОБЕСПЕЧЕНИЕ ЭЛЕКТРИЧЕСКОЙ ЭНЕРГИЕЙ, ГАЗОМ И ПАРОМ; КОНДИЦИОНИРОВАНИЕ ВОЗДУХА</t>
  </si>
  <si>
    <t>Обеспечение электрической энергией, газом и паром; кондиционирование воздуха</t>
  </si>
  <si>
    <t>РАЗДЕЛ E</t>
  </si>
  <si>
    <t>ВОДОСНАБЖЕНИЕ; ВОДООТВЕДЕНИЕ, ОРГАНИЗАЦИЯ СБОРА И УТИЛИЗАЦИИ ОТХОДОВ, ДЕЯТЕЛЬНОСТЬ ПО ЛИКВИДАЦИИ ЗАГРЯЗНЕНИЙ</t>
  </si>
  <si>
    <t>Сбор, обработка и утилизация отходов; обработка вторичного сырья</t>
  </si>
  <si>
    <t>РАЗДЕЛ F</t>
  </si>
  <si>
    <t>СТРОИТЕЛЬСТВО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</si>
  <si>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</si>
  <si>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</si>
  <si>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</si>
  <si>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РАЗДЕЛ G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</si>
  <si>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</si>
  <si>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</si>
  <si>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</si>
  <si>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</si>
  <si>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РАЗДЕЛ H</t>
  </si>
  <si>
    <t>ТРАНСПОРТИРОВКА И ХРАНЕНИЕ</t>
  </si>
  <si>
    <t>Деятельность сухопутного и трубопроводного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</si>
  <si>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</si>
  <si>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</si>
  <si>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РАЗДЕЛ I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</si>
  <si>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</si>
  <si>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</si>
  <si>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</si>
  <si>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РАЗДЕЛ J</t>
  </si>
  <si>
    <t>ДЕЯТЕЛЬНОСТЬ В ОБЛАСТИ ИНФОРМАЦИИ И СВЯЗИ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</si>
  <si>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</si>
  <si>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</si>
  <si>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</si>
  <si>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</si>
  <si>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</si>
  <si>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</si>
  <si>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РАЗДЕЛ K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</si>
  <si>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</si>
  <si>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</si>
  <si>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Деятельность вспомогательная в сфере финансовых услуг и страхования</t>
  </si>
  <si>
    <t>РАЗДЕЛ L</t>
  </si>
  <si>
    <t>ДЕЯТЕЛЬНОСТЬ ПО ОПЕРАЦИЯМ С НЕДВИЖИМЫМ ИМУЩЕСТВОМ</t>
  </si>
  <si>
    <t>Операции с недвижимым имуществом</t>
  </si>
  <si>
    <t>РАЗДЕЛ M</t>
  </si>
  <si>
    <t>ДЕЯТЕЛЬНОСТЬ ПРОФЕССИОНАЛЬНАЯ, НАУЧНАЯ И ТЕХНИЧЕСКАЯ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</si>
  <si>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</si>
  <si>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</si>
  <si>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</si>
  <si>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Научные исследования и разработки в области естественных и технических наук прочие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</si>
  <si>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</si>
  <si>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</si>
  <si>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ветеринарная</t>
  </si>
  <si>
    <t>РАЗДЕЛ N</t>
  </si>
  <si>
    <t>ДЕЯТЕЛЬНОСТЬ АДМИНИСТРАТИВНАЯ И СОПУТСТВУЮЩИЕ ДОПОЛНИТЕЛЬНЫЕ УСЛУГИ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</si>
  <si>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</si>
  <si>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</si>
  <si>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</si>
  <si>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</si>
  <si>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</si>
  <si>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</si>
  <si>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РАЗДЕЛ O</t>
  </si>
  <si>
    <t>ГОСУДАРСТВЕННОЕ УПРАВЛЕНИЕ И ОБЕСПЕЧЕНИЕ ВОЕННОЙ БЕЗОПАСНОСТИ; СОЦИАЛЬНОЕ ОБЕСПЕЧЕНИЕ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</si>
  <si>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</si>
  <si>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РАЗДЕЛ P</t>
  </si>
  <si>
    <t>ОБРАЗОВАНИЕ</t>
  </si>
  <si>
    <t>Образование</t>
  </si>
  <si>
    <t>РАЗДЕЛ Q</t>
  </si>
  <si>
    <t>ДЕЯТЕЛЬНОСТЬ В ОБЛАСТИ ЗДРАВООХРАНЕНИЯ И СОЦИАЛЬНЫХ УСЛУГ</t>
  </si>
  <si>
    <t>Деятельность в области здравоохранения</t>
  </si>
  <si>
    <t>Предоставление социальных услуг без обеспечения проживания</t>
  </si>
  <si>
    <t>РАЗДЕЛ R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</si>
  <si>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</si>
  <si>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</si>
  <si>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в области спорта, отдыха и развлечений</t>
  </si>
  <si>
    <t>РАЗДЕЛ S</t>
  </si>
  <si>
    <t>ПРЕДОСТАВЛЕНИЕ ПРОЧИХ ВИДОВ УСЛУГ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</si>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</sst>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3" fillId="0" borderId="2" xfId="0" applyFont="1" applyBorder="1"/>
    <xf numFmtId="0" fontId="0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abSelected="1" zoomScaleNormal="100" workbookViewId="0">
      <selection activeCell="D87" sqref="D87"/>
    </sheetView>
  </sheetViews>
  <sheetFormatPr defaultColWidth="11.5703125" defaultRowHeight="15" x14ac:dyDescent="0.25"/>
  <cols>
    <col min="1" max="1" width="11.5703125" style="3"/>
    <col min="3" max="3" width="49.85546875" style="4" customWidth="1"/>
    <col min="4" max="4" width="11.5703125" style="3"/>
  </cols>
  <sheetData>
    <row r="1" spans="1:4" s="3" customFormat="1" ht="114.75" customHeight="1" x14ac:dyDescent="0.25">
      <c r="A1" s="2" t="s">
        <v>0</v>
      </c>
      <c r="B1" s="2"/>
      <c r="C1" s="2"/>
      <c r="D1" s="2"/>
    </row>
    <row r="2" spans="1:4" s="3" customFormat="1" x14ac:dyDescent="0.25">
      <c r="A2"/>
      <c r="B2"/>
      <c r="C2"/>
    </row>
    <row r="3" spans="1:4" x14ac:dyDescent="0.25">
      <c r="A3" s="5">
        <v>1</v>
      </c>
      <c r="B3" s="6">
        <v>2</v>
      </c>
      <c r="C3" s="7">
        <v>3</v>
      </c>
      <c r="D3" s="5">
        <v>4</v>
      </c>
    </row>
    <row r="4" spans="1:4" ht="30.75" x14ac:dyDescent="0.3">
      <c r="A4" s="5">
        <v>1</v>
      </c>
      <c r="B4" s="8" t="s">
        <v>1</v>
      </c>
      <c r="C4" s="9" t="s">
        <v>2</v>
      </c>
      <c r="D4" s="10">
        <f>D5+D6</f>
        <v>8</v>
      </c>
    </row>
    <row r="5" spans="1:4" ht="45" x14ac:dyDescent="0.25">
      <c r="A5" s="5">
        <v>2</v>
      </c>
      <c r="B5" s="11" t="s">
        <v>3</v>
      </c>
      <c r="C5" s="12" t="s">
        <v>4</v>
      </c>
      <c r="D5" s="5">
        <v>6</v>
      </c>
    </row>
    <row r="6" spans="1:4" x14ac:dyDescent="0.25">
      <c r="A6" s="5">
        <v>3</v>
      </c>
      <c r="B6" s="11" t="s">
        <v>5</v>
      </c>
      <c r="C6" s="12" t="s">
        <v>6</v>
      </c>
      <c r="D6" s="5">
        <v>2</v>
      </c>
    </row>
    <row r="7" spans="1:4" ht="18.75" x14ac:dyDescent="0.3">
      <c r="A7" s="5">
        <v>4</v>
      </c>
      <c r="B7" s="8" t="s">
        <v>7</v>
      </c>
      <c r="C7" s="9" t="s">
        <v>8</v>
      </c>
      <c r="D7" s="10">
        <f>D8</f>
        <v>0</v>
      </c>
    </row>
    <row r="8" spans="1:4" ht="30" x14ac:dyDescent="0.25">
      <c r="A8" s="5">
        <v>5</v>
      </c>
      <c r="B8" s="11" t="s">
        <v>9</v>
      </c>
      <c r="C8" s="12" t="s">
        <v>10</v>
      </c>
      <c r="D8" s="5">
        <v>0</v>
      </c>
    </row>
    <row r="9" spans="1:4" ht="18.75" x14ac:dyDescent="0.3">
      <c r="A9" s="5">
        <v>6</v>
      </c>
      <c r="B9" s="13" t="s">
        <v>11</v>
      </c>
      <c r="C9" s="13" t="s">
        <v>12</v>
      </c>
      <c r="D9" s="10">
        <f>D10+D11+D12+D13+D14+D15+D16+D17+D18+D19+D20+D21+D22+D23+D24+D25+D26</f>
        <v>80</v>
      </c>
    </row>
    <row r="10" spans="1:4" x14ac:dyDescent="0.25">
      <c r="A10" s="5">
        <v>7</v>
      </c>
      <c r="B10" s="11">
        <v>10</v>
      </c>
      <c r="C10" s="12" t="s">
        <v>13</v>
      </c>
      <c r="D10" s="5">
        <v>7</v>
      </c>
    </row>
    <row r="11" spans="1:4" x14ac:dyDescent="0.25">
      <c r="A11" s="5">
        <v>8</v>
      </c>
      <c r="B11" s="11">
        <v>14</v>
      </c>
      <c r="C11" s="12" t="s">
        <v>14</v>
      </c>
      <c r="D11" s="5">
        <v>5</v>
      </c>
    </row>
    <row r="12" spans="1:4" x14ac:dyDescent="0.25">
      <c r="A12" s="5">
        <v>9</v>
      </c>
      <c r="B12" s="11">
        <v>15</v>
      </c>
      <c r="C12" s="12" t="s">
        <v>15</v>
      </c>
      <c r="D12" s="5">
        <v>1</v>
      </c>
    </row>
    <row r="13" spans="1:4" ht="45" x14ac:dyDescent="0.25">
      <c r="A13" s="5">
        <v>10</v>
      </c>
      <c r="B13" s="11">
        <v>16</v>
      </c>
      <c r="C13" s="12" t="s">
        <v>16</v>
      </c>
      <c r="D13" s="5">
        <v>15</v>
      </c>
    </row>
    <row r="14" spans="1:4" x14ac:dyDescent="0.25">
      <c r="A14" s="5">
        <v>11</v>
      </c>
      <c r="B14" s="11">
        <v>17</v>
      </c>
      <c r="C14" s="12" t="s">
        <v>17</v>
      </c>
      <c r="D14" s="5">
        <v>1</v>
      </c>
    </row>
    <row r="15" spans="1:4" ht="30" x14ac:dyDescent="0.25">
      <c r="A15" s="5">
        <v>12</v>
      </c>
      <c r="B15" s="11">
        <v>18</v>
      </c>
      <c r="C15" s="12" t="s">
        <v>18</v>
      </c>
      <c r="D15" s="5">
        <v>2</v>
      </c>
    </row>
    <row r="16" spans="1:4" ht="30" x14ac:dyDescent="0.25">
      <c r="A16" s="5">
        <v>13</v>
      </c>
      <c r="B16" s="11">
        <v>20</v>
      </c>
      <c r="C16" s="12" t="s">
        <v>19</v>
      </c>
      <c r="D16" s="5">
        <v>2</v>
      </c>
    </row>
    <row r="17" spans="1:4" x14ac:dyDescent="0.25">
      <c r="A17" s="5">
        <v>14</v>
      </c>
      <c r="B17" s="11">
        <v>22</v>
      </c>
      <c r="C17" s="12" t="s">
        <v>20</v>
      </c>
      <c r="D17" s="5">
        <v>1</v>
      </c>
    </row>
    <row r="18" spans="1:4" ht="30" x14ac:dyDescent="0.25">
      <c r="A18" s="5">
        <v>15</v>
      </c>
      <c r="B18" s="11">
        <v>23</v>
      </c>
      <c r="C18" s="12" t="s">
        <v>21</v>
      </c>
      <c r="D18" s="5">
        <v>5</v>
      </c>
    </row>
    <row r="19" spans="1:4" ht="30" x14ac:dyDescent="0.25">
      <c r="A19" s="5">
        <v>16</v>
      </c>
      <c r="B19" s="11">
        <v>25</v>
      </c>
      <c r="C19" s="12" t="s">
        <v>22</v>
      </c>
      <c r="D19" s="5">
        <v>7</v>
      </c>
    </row>
    <row r="20" spans="1:4" x14ac:dyDescent="0.25">
      <c r="A20" s="5">
        <v>17</v>
      </c>
      <c r="B20" s="11">
        <v>26</v>
      </c>
      <c r="C20" s="12" t="s">
        <v>23</v>
      </c>
      <c r="D20" s="5">
        <v>1</v>
      </c>
    </row>
    <row r="21" spans="1:4" x14ac:dyDescent="0.25">
      <c r="A21" s="5">
        <v>18</v>
      </c>
      <c r="B21" s="11">
        <v>27</v>
      </c>
      <c r="C21" s="12" t="s">
        <v>24</v>
      </c>
      <c r="D21" s="5">
        <v>2</v>
      </c>
    </row>
    <row r="22" spans="1:4" ht="30" x14ac:dyDescent="0.25">
      <c r="A22" s="5">
        <v>19</v>
      </c>
      <c r="B22" s="11">
        <v>28</v>
      </c>
      <c r="C22" s="12" t="s">
        <v>25</v>
      </c>
      <c r="D22" s="5">
        <v>4</v>
      </c>
    </row>
    <row r="23" spans="1:4" ht="30" x14ac:dyDescent="0.25">
      <c r="A23" s="5">
        <v>20</v>
      </c>
      <c r="B23" s="11">
        <v>30</v>
      </c>
      <c r="C23" s="12" t="s">
        <v>26</v>
      </c>
      <c r="D23" s="5">
        <v>1</v>
      </c>
    </row>
    <row r="24" spans="1:4" x14ac:dyDescent="0.25">
      <c r="A24" s="5">
        <v>21</v>
      </c>
      <c r="B24" s="11">
        <v>31</v>
      </c>
      <c r="C24" s="12" t="s">
        <v>27</v>
      </c>
      <c r="D24" s="11">
        <v>8</v>
      </c>
    </row>
    <row r="25" spans="1:4" x14ac:dyDescent="0.25">
      <c r="A25" s="5">
        <v>22</v>
      </c>
      <c r="B25" s="11">
        <v>32</v>
      </c>
      <c r="C25" s="12" t="s">
        <v>28</v>
      </c>
      <c r="D25" s="11">
        <v>9</v>
      </c>
    </row>
    <row r="26" spans="1:4" x14ac:dyDescent="0.25">
      <c r="A26" s="5">
        <v>23</v>
      </c>
      <c r="B26" s="11">
        <v>33</v>
      </c>
      <c r="C26" s="12" t="s">
        <v>29</v>
      </c>
      <c r="D26" s="11">
        <v>9</v>
      </c>
    </row>
    <row r="27" spans="1:4" ht="30.75" x14ac:dyDescent="0.3">
      <c r="A27" s="5">
        <v>24</v>
      </c>
      <c r="B27" s="8" t="s">
        <v>30</v>
      </c>
      <c r="C27" s="9" t="s">
        <v>31</v>
      </c>
      <c r="D27" s="10">
        <f>D28</f>
        <v>2</v>
      </c>
    </row>
    <row r="28" spans="1:4" ht="30" x14ac:dyDescent="0.25">
      <c r="A28" s="5">
        <v>25</v>
      </c>
      <c r="B28" s="11">
        <v>35</v>
      </c>
      <c r="C28" s="12" t="s">
        <v>32</v>
      </c>
      <c r="D28" s="11">
        <v>2</v>
      </c>
    </row>
    <row r="29" spans="1:4" ht="45.75" x14ac:dyDescent="0.3">
      <c r="A29" s="5">
        <v>26</v>
      </c>
      <c r="B29" s="8" t="s">
        <v>33</v>
      </c>
      <c r="C29" s="9" t="s">
        <v>34</v>
      </c>
      <c r="D29" s="10">
        <f>D30</f>
        <v>5</v>
      </c>
    </row>
    <row r="30" spans="1:4" ht="30" x14ac:dyDescent="0.25">
      <c r="A30" s="5">
        <v>27</v>
      </c>
      <c r="B30" s="11">
        <v>38</v>
      </c>
      <c r="C30" s="12" t="s">
        <v>35</v>
      </c>
      <c r="D30" s="11">
        <v>5</v>
      </c>
    </row>
    <row r="31" spans="1:4" ht="18.75" x14ac:dyDescent="0.3">
      <c r="A31" s="5">
        <v>28</v>
      </c>
      <c r="B31" s="8" t="s">
        <v>36</v>
      </c>
      <c r="C31" s="9" t="s">
        <v>37</v>
      </c>
      <c r="D31" s="10">
        <f>D32+D33+D34</f>
        <v>105</v>
      </c>
    </row>
    <row r="32" spans="1:4" x14ac:dyDescent="0.25">
      <c r="A32" s="5">
        <v>29</v>
      </c>
      <c r="B32" s="11">
        <v>41</v>
      </c>
      <c r="C32" s="12" t="s">
        <v>38</v>
      </c>
      <c r="D32" s="11">
        <v>38</v>
      </c>
    </row>
    <row r="33" spans="1:4" x14ac:dyDescent="0.25">
      <c r="A33" s="5">
        <v>30</v>
      </c>
      <c r="B33" s="11">
        <v>42</v>
      </c>
      <c r="C33" s="12" t="s">
        <v>39</v>
      </c>
      <c r="D33" s="11">
        <v>2</v>
      </c>
    </row>
    <row r="34" spans="1:4" x14ac:dyDescent="0.25">
      <c r="A34" s="5">
        <v>31</v>
      </c>
      <c r="B34" s="11">
        <v>43</v>
      </c>
      <c r="C34" s="12" t="s">
        <v>40</v>
      </c>
      <c r="D34" s="11">
        <v>65</v>
      </c>
    </row>
    <row r="35" spans="1:4" ht="30.75" x14ac:dyDescent="0.3">
      <c r="A35" s="5">
        <v>32</v>
      </c>
      <c r="B35" s="8" t="s">
        <v>41</v>
      </c>
      <c r="C35" s="9" t="s">
        <v>42</v>
      </c>
      <c r="D35" s="10">
        <f>D36+D37+D38</f>
        <v>486</v>
      </c>
    </row>
    <row r="36" spans="1:4" ht="30" x14ac:dyDescent="0.25">
      <c r="A36" s="5">
        <v>33</v>
      </c>
      <c r="B36" s="11">
        <v>45</v>
      </c>
      <c r="C36" s="12" t="s">
        <v>43</v>
      </c>
      <c r="D36" s="5">
        <v>43</v>
      </c>
    </row>
    <row r="37" spans="1:4" ht="30" x14ac:dyDescent="0.25">
      <c r="A37" s="5">
        <v>34</v>
      </c>
      <c r="B37" s="11">
        <v>46</v>
      </c>
      <c r="C37" s="12" t="s">
        <v>44</v>
      </c>
      <c r="D37" s="5">
        <v>70</v>
      </c>
    </row>
    <row r="38" spans="1:4" ht="30" x14ac:dyDescent="0.25">
      <c r="A38" s="5">
        <v>35</v>
      </c>
      <c r="B38" s="11">
        <v>47</v>
      </c>
      <c r="C38" s="12" t="s">
        <v>45</v>
      </c>
      <c r="D38" s="5">
        <v>373</v>
      </c>
    </row>
    <row r="39" spans="1:4" ht="18.75" x14ac:dyDescent="0.3">
      <c r="A39" s="5">
        <v>36</v>
      </c>
      <c r="B39" s="8" t="s">
        <v>46</v>
      </c>
      <c r="C39" s="9" t="s">
        <v>47</v>
      </c>
      <c r="D39" s="10">
        <f>D40+D41+D42</f>
        <v>105</v>
      </c>
    </row>
    <row r="40" spans="1:4" ht="30" x14ac:dyDescent="0.25">
      <c r="A40" s="5">
        <v>37</v>
      </c>
      <c r="B40" s="11">
        <v>49</v>
      </c>
      <c r="C40" s="12" t="s">
        <v>48</v>
      </c>
      <c r="D40" s="5">
        <v>92</v>
      </c>
    </row>
    <row r="41" spans="1:4" ht="30" x14ac:dyDescent="0.25">
      <c r="A41" s="5">
        <v>38</v>
      </c>
      <c r="B41" s="11">
        <v>52</v>
      </c>
      <c r="C41" s="12" t="s">
        <v>49</v>
      </c>
      <c r="D41" s="5">
        <v>9</v>
      </c>
    </row>
    <row r="42" spans="1:4" ht="30" x14ac:dyDescent="0.25">
      <c r="A42" s="5">
        <v>39</v>
      </c>
      <c r="B42" s="11">
        <v>53</v>
      </c>
      <c r="C42" s="12" t="s">
        <v>50</v>
      </c>
      <c r="D42" s="5">
        <v>4</v>
      </c>
    </row>
    <row r="43" spans="1:4" ht="30.75" x14ac:dyDescent="0.3">
      <c r="A43" s="5">
        <v>40</v>
      </c>
      <c r="B43" s="8" t="s">
        <v>51</v>
      </c>
      <c r="C43" s="9" t="s">
        <v>52</v>
      </c>
      <c r="D43" s="10">
        <f>D44+D45</f>
        <v>52</v>
      </c>
    </row>
    <row r="44" spans="1:4" ht="30" x14ac:dyDescent="0.25">
      <c r="A44" s="5">
        <v>41</v>
      </c>
      <c r="B44" s="11">
        <v>55</v>
      </c>
      <c r="C44" s="12" t="s">
        <v>53</v>
      </c>
      <c r="D44" s="5">
        <v>4</v>
      </c>
    </row>
    <row r="45" spans="1:4" ht="30" x14ac:dyDescent="0.25">
      <c r="A45" s="5">
        <v>42</v>
      </c>
      <c r="B45" s="11">
        <v>56</v>
      </c>
      <c r="C45" s="12" t="s">
        <v>54</v>
      </c>
      <c r="D45" s="5">
        <v>48</v>
      </c>
    </row>
    <row r="46" spans="1:4" ht="30.75" x14ac:dyDescent="0.3">
      <c r="A46" s="5">
        <v>43</v>
      </c>
      <c r="B46" s="9" t="s">
        <v>55</v>
      </c>
      <c r="C46" s="9" t="s">
        <v>56</v>
      </c>
      <c r="D46" s="10">
        <f>D47+D48+D49+D50+D51+D52</f>
        <v>48</v>
      </c>
    </row>
    <row r="47" spans="1:4" x14ac:dyDescent="0.25">
      <c r="A47" s="5">
        <v>44</v>
      </c>
      <c r="B47" s="14">
        <v>58</v>
      </c>
      <c r="C47" s="12" t="s">
        <v>57</v>
      </c>
      <c r="D47" s="5">
        <v>3</v>
      </c>
    </row>
    <row r="48" spans="1:4" ht="45" x14ac:dyDescent="0.25">
      <c r="A48" s="5">
        <v>45</v>
      </c>
      <c r="B48" s="14">
        <v>59</v>
      </c>
      <c r="C48" s="12" t="s">
        <v>58</v>
      </c>
      <c r="D48" s="5">
        <v>1</v>
      </c>
    </row>
    <row r="49" spans="1:4" ht="30" x14ac:dyDescent="0.25">
      <c r="A49" s="5">
        <v>46</v>
      </c>
      <c r="B49" s="14">
        <v>60</v>
      </c>
      <c r="C49" s="12" t="s">
        <v>59</v>
      </c>
      <c r="D49" s="5">
        <v>2</v>
      </c>
    </row>
    <row r="50" spans="1:4" x14ac:dyDescent="0.25">
      <c r="A50" s="5">
        <v>47</v>
      </c>
      <c r="B50" s="14">
        <v>61</v>
      </c>
      <c r="C50" s="12" t="s">
        <v>60</v>
      </c>
      <c r="D50" s="5">
        <v>3</v>
      </c>
    </row>
    <row r="51" spans="1:4" ht="45" x14ac:dyDescent="0.25">
      <c r="A51" s="5">
        <v>48</v>
      </c>
      <c r="B51" s="14">
        <v>62</v>
      </c>
      <c r="C51" s="12" t="s">
        <v>61</v>
      </c>
      <c r="D51" s="5">
        <v>28</v>
      </c>
    </row>
    <row r="52" spans="1:4" ht="30" x14ac:dyDescent="0.25">
      <c r="A52" s="5">
        <v>49</v>
      </c>
      <c r="B52" s="14">
        <v>63</v>
      </c>
      <c r="C52" s="12" t="s">
        <v>62</v>
      </c>
      <c r="D52" s="5">
        <v>11</v>
      </c>
    </row>
    <row r="53" spans="1:4" ht="18.75" x14ac:dyDescent="0.3">
      <c r="A53" s="5">
        <v>50</v>
      </c>
      <c r="B53" s="9" t="s">
        <v>63</v>
      </c>
      <c r="C53" s="9" t="s">
        <v>64</v>
      </c>
      <c r="D53" s="10">
        <f>D54+D55</f>
        <v>12</v>
      </c>
    </row>
    <row r="54" spans="1:4" ht="45" x14ac:dyDescent="0.25">
      <c r="A54" s="5">
        <v>51</v>
      </c>
      <c r="B54" s="14">
        <v>64</v>
      </c>
      <c r="C54" s="12" t="s">
        <v>65</v>
      </c>
      <c r="D54" s="5">
        <v>8</v>
      </c>
    </row>
    <row r="55" spans="1:4" ht="30" x14ac:dyDescent="0.25">
      <c r="A55" s="5">
        <v>52</v>
      </c>
      <c r="B55" s="14">
        <v>66</v>
      </c>
      <c r="C55" s="12" t="s">
        <v>66</v>
      </c>
      <c r="D55" s="5">
        <v>4</v>
      </c>
    </row>
    <row r="56" spans="1:4" ht="30.75" x14ac:dyDescent="0.3">
      <c r="A56" s="5">
        <v>53</v>
      </c>
      <c r="B56" s="9" t="s">
        <v>67</v>
      </c>
      <c r="C56" s="9" t="s">
        <v>68</v>
      </c>
      <c r="D56" s="10">
        <f>D57</f>
        <v>78</v>
      </c>
    </row>
    <row r="57" spans="1:4" x14ac:dyDescent="0.25">
      <c r="A57" s="5">
        <v>54</v>
      </c>
      <c r="B57" s="14">
        <v>68</v>
      </c>
      <c r="C57" s="12" t="s">
        <v>69</v>
      </c>
      <c r="D57" s="5">
        <v>78</v>
      </c>
    </row>
    <row r="58" spans="1:4" ht="30.75" x14ac:dyDescent="0.3">
      <c r="A58" s="5">
        <v>55</v>
      </c>
      <c r="B58" s="9" t="s">
        <v>70</v>
      </c>
      <c r="C58" s="9" t="s">
        <v>71</v>
      </c>
      <c r="D58" s="10">
        <f>D59+D60+D61+D62+D63+D64+D65</f>
        <v>86</v>
      </c>
    </row>
    <row r="59" spans="1:4" ht="30" x14ac:dyDescent="0.25">
      <c r="A59" s="5">
        <v>56</v>
      </c>
      <c r="B59" s="14">
        <v>69</v>
      </c>
      <c r="C59" s="12" t="s">
        <v>72</v>
      </c>
      <c r="D59" s="5">
        <v>26</v>
      </c>
    </row>
    <row r="60" spans="1:4" ht="30" x14ac:dyDescent="0.25">
      <c r="A60" s="5">
        <v>57</v>
      </c>
      <c r="B60" s="14">
        <v>70</v>
      </c>
      <c r="C60" s="12" t="s">
        <v>73</v>
      </c>
      <c r="D60" s="5">
        <v>6</v>
      </c>
    </row>
    <row r="61" spans="1:4" ht="45" x14ac:dyDescent="0.25">
      <c r="A61" s="5">
        <v>58</v>
      </c>
      <c r="B61" s="14">
        <v>71</v>
      </c>
      <c r="C61" s="12" t="s">
        <v>74</v>
      </c>
      <c r="D61" s="5">
        <v>16</v>
      </c>
    </row>
    <row r="62" spans="1:4" ht="30" x14ac:dyDescent="0.25">
      <c r="A62" s="5">
        <v>59</v>
      </c>
      <c r="B62" s="14">
        <v>72</v>
      </c>
      <c r="C62" s="12" t="s">
        <v>75</v>
      </c>
      <c r="D62" s="5">
        <v>2</v>
      </c>
    </row>
    <row r="63" spans="1:4" ht="30" x14ac:dyDescent="0.25">
      <c r="A63" s="5">
        <v>60</v>
      </c>
      <c r="B63" s="14">
        <v>73</v>
      </c>
      <c r="C63" s="12" t="s">
        <v>76</v>
      </c>
      <c r="D63" s="5">
        <v>21</v>
      </c>
    </row>
    <row r="64" spans="1:4" ht="30" x14ac:dyDescent="0.25">
      <c r="A64" s="5">
        <v>61</v>
      </c>
      <c r="B64" s="14">
        <v>74</v>
      </c>
      <c r="C64" s="12" t="s">
        <v>77</v>
      </c>
      <c r="D64" s="5">
        <v>12</v>
      </c>
    </row>
    <row r="65" spans="1:4" x14ac:dyDescent="0.25">
      <c r="A65" s="5">
        <v>62</v>
      </c>
      <c r="B65" s="14">
        <v>75</v>
      </c>
      <c r="C65" s="12" t="s">
        <v>78</v>
      </c>
      <c r="D65" s="5">
        <v>3</v>
      </c>
    </row>
    <row r="66" spans="1:4" ht="30.75" x14ac:dyDescent="0.3">
      <c r="A66" s="5">
        <v>63</v>
      </c>
      <c r="B66" s="9" t="s">
        <v>79</v>
      </c>
      <c r="C66" s="9" t="s">
        <v>80</v>
      </c>
      <c r="D66" s="10">
        <f>D67+D68+D69+D70+D71+D72</f>
        <v>48</v>
      </c>
    </row>
    <row r="67" spans="1:4" x14ac:dyDescent="0.25">
      <c r="A67" s="5">
        <v>64</v>
      </c>
      <c r="B67" s="14">
        <v>77</v>
      </c>
      <c r="C67" s="12" t="s">
        <v>81</v>
      </c>
      <c r="D67" s="5">
        <v>6</v>
      </c>
    </row>
    <row r="68" spans="1:4" ht="30" x14ac:dyDescent="0.25">
      <c r="A68" s="5">
        <v>65</v>
      </c>
      <c r="B68" s="14">
        <v>78</v>
      </c>
      <c r="C68" s="12" t="s">
        <v>82</v>
      </c>
      <c r="D68" s="5">
        <v>2</v>
      </c>
    </row>
    <row r="69" spans="1:4" ht="45" x14ac:dyDescent="0.25">
      <c r="A69" s="5">
        <v>66</v>
      </c>
      <c r="B69" s="14">
        <v>79</v>
      </c>
      <c r="C69" s="12" t="s">
        <v>83</v>
      </c>
      <c r="D69" s="5">
        <v>12</v>
      </c>
    </row>
    <row r="70" spans="1:4" ht="30" x14ac:dyDescent="0.25">
      <c r="A70" s="5">
        <v>67</v>
      </c>
      <c r="B70" s="14">
        <v>80</v>
      </c>
      <c r="C70" s="12" t="s">
        <v>84</v>
      </c>
      <c r="D70" s="5">
        <v>9</v>
      </c>
    </row>
    <row r="71" spans="1:4" ht="30" x14ac:dyDescent="0.25">
      <c r="A71" s="5">
        <v>68</v>
      </c>
      <c r="B71" s="14">
        <v>81</v>
      </c>
      <c r="C71" s="12" t="s">
        <v>85</v>
      </c>
      <c r="D71" s="5">
        <v>7</v>
      </c>
    </row>
    <row r="72" spans="1:4" ht="75" x14ac:dyDescent="0.25">
      <c r="A72" s="5">
        <v>69</v>
      </c>
      <c r="B72" s="14">
        <v>82</v>
      </c>
      <c r="C72" s="12" t="s">
        <v>86</v>
      </c>
      <c r="D72" s="5">
        <v>12</v>
      </c>
    </row>
    <row r="73" spans="1:4" ht="45.75" x14ac:dyDescent="0.3">
      <c r="A73" s="5">
        <v>70</v>
      </c>
      <c r="B73" s="9" t="s">
        <v>87</v>
      </c>
      <c r="C73" s="9" t="s">
        <v>88</v>
      </c>
      <c r="D73" s="10">
        <f>D74</f>
        <v>2</v>
      </c>
    </row>
    <row r="74" spans="1:4" ht="60" x14ac:dyDescent="0.25">
      <c r="A74" s="5">
        <v>71</v>
      </c>
      <c r="B74" s="14">
        <v>84</v>
      </c>
      <c r="C74" s="12" t="s">
        <v>89</v>
      </c>
      <c r="D74" s="5">
        <v>2</v>
      </c>
    </row>
    <row r="75" spans="1:4" ht="18.75" x14ac:dyDescent="0.3">
      <c r="A75" s="5">
        <v>72</v>
      </c>
      <c r="B75" s="9" t="s">
        <v>90</v>
      </c>
      <c r="C75" s="9" t="s">
        <v>91</v>
      </c>
      <c r="D75" s="10">
        <f>D76</f>
        <v>15</v>
      </c>
    </row>
    <row r="76" spans="1:4" x14ac:dyDescent="0.25">
      <c r="A76" s="5">
        <v>73</v>
      </c>
      <c r="B76" s="14">
        <v>85</v>
      </c>
      <c r="C76" s="12" t="s">
        <v>92</v>
      </c>
      <c r="D76" s="5">
        <v>15</v>
      </c>
    </row>
    <row r="77" spans="1:4" ht="30.75" x14ac:dyDescent="0.3">
      <c r="A77" s="5">
        <v>74</v>
      </c>
      <c r="B77" s="9" t="s">
        <v>93</v>
      </c>
      <c r="C77" s="9" t="s">
        <v>94</v>
      </c>
      <c r="D77" s="10">
        <f>D78+D79</f>
        <v>14</v>
      </c>
    </row>
    <row r="78" spans="1:4" x14ac:dyDescent="0.25">
      <c r="A78" s="5">
        <v>75</v>
      </c>
      <c r="B78" s="14">
        <v>86</v>
      </c>
      <c r="C78" s="12" t="s">
        <v>95</v>
      </c>
      <c r="D78" s="5">
        <v>11</v>
      </c>
    </row>
    <row r="79" spans="1:4" ht="30" x14ac:dyDescent="0.25">
      <c r="A79" s="5">
        <v>76</v>
      </c>
      <c r="B79" s="14">
        <v>88</v>
      </c>
      <c r="C79" s="12" t="s">
        <v>96</v>
      </c>
      <c r="D79" s="5">
        <v>3</v>
      </c>
    </row>
    <row r="80" spans="1:4" ht="30.75" x14ac:dyDescent="0.3">
      <c r="A80" s="5">
        <v>77</v>
      </c>
      <c r="B80" s="9" t="s">
        <v>97</v>
      </c>
      <c r="C80" s="9" t="s">
        <v>98</v>
      </c>
      <c r="D80" s="10">
        <f>D81+D82</f>
        <v>20</v>
      </c>
    </row>
    <row r="81" spans="1:4" ht="30" x14ac:dyDescent="0.25">
      <c r="A81" s="5">
        <v>78</v>
      </c>
      <c r="B81" s="14">
        <v>90</v>
      </c>
      <c r="C81" s="12" t="s">
        <v>99</v>
      </c>
      <c r="D81" s="5">
        <v>6</v>
      </c>
    </row>
    <row r="82" spans="1:4" ht="30" x14ac:dyDescent="0.25">
      <c r="A82" s="5">
        <v>79</v>
      </c>
      <c r="B82" s="14">
        <v>93</v>
      </c>
      <c r="C82" s="12" t="s">
        <v>100</v>
      </c>
      <c r="D82" s="5">
        <v>14</v>
      </c>
    </row>
    <row r="83" spans="1:4" ht="18.75" x14ac:dyDescent="0.3">
      <c r="A83" s="5">
        <v>80</v>
      </c>
      <c r="B83" s="9" t="s">
        <v>101</v>
      </c>
      <c r="C83" s="9" t="s">
        <v>102</v>
      </c>
      <c r="D83" s="10">
        <f>D84+D85+D86</f>
        <v>77</v>
      </c>
    </row>
    <row r="84" spans="1:4" x14ac:dyDescent="0.25">
      <c r="A84" s="5">
        <v>81</v>
      </c>
      <c r="B84" s="14">
        <v>94</v>
      </c>
      <c r="C84" s="12" t="s">
        <v>103</v>
      </c>
      <c r="D84" s="5">
        <v>2</v>
      </c>
    </row>
    <row r="85" spans="1:4" ht="30" x14ac:dyDescent="0.25">
      <c r="A85" s="5">
        <v>82</v>
      </c>
      <c r="B85" s="14">
        <v>95</v>
      </c>
      <c r="C85" s="12" t="s">
        <v>104</v>
      </c>
      <c r="D85" s="5">
        <v>22</v>
      </c>
    </row>
    <row r="86" spans="1:4" ht="30" x14ac:dyDescent="0.25">
      <c r="A86" s="5">
        <v>83</v>
      </c>
      <c r="B86" s="14">
        <v>96</v>
      </c>
      <c r="C86" s="12" t="s">
        <v>105</v>
      </c>
      <c r="D86" s="5">
        <v>53</v>
      </c>
    </row>
    <row r="87" spans="1:4" ht="18.75" x14ac:dyDescent="0.3">
      <c r="A87" s="1" t="s">
        <v>106</v>
      </c>
      <c r="B87" s="1"/>
      <c r="C87" s="1"/>
      <c r="D87" s="10">
        <f>D83+D80+D77+D75+D73+D66+D58+D56+D53+D46+D43+D39+D35+D31+D29+D27+D9+D7+D4</f>
        <v>1243</v>
      </c>
    </row>
  </sheetData>
  <mergeCells count="2">
    <mergeCell ref="A1:D1"/>
    <mergeCell ref="A87:C87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&amp;C&amp;"Arial,Обычный"&amp;10&amp;Kffffff&amp;A</oddHeader>
    <oddFooter>&amp;C&amp;"Arial,Обычный"&amp;10&amp;KffffffСтраница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Кол-во СМСП по видам деятельнос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Пономарев</cp:lastModifiedBy>
  <cp:revision>104</cp:revision>
  <dcterms:created xsi:type="dcterms:W3CDTF">2023-01-17T12:50:03Z</dcterms:created>
  <dcterms:modified xsi:type="dcterms:W3CDTF">2023-01-19T09:15:10Z</dcterms:modified>
  <dc:language>ru-RU</dc:language>
</cp:coreProperties>
</file>